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9200" windowHeight="11490"/>
  </bookViews>
  <sheets>
    <sheet name="BAZRAM MCFert- ENGLISH" sheetId="1" r:id="rId1"/>
    <sheet name="BAZRAM MCFert- FARSI" sheetId="3" r:id="rId2"/>
    <sheet name="Sheet1" sheetId="2" r:id="rId3"/>
  </sheets>
  <definedNames>
    <definedName name="First_Day" localSheetId="1">'BAZRAM MCFert- FARSI'!$C$3</definedName>
    <definedName name="First_Day">'BAZRAM MCFert- ENGLISH'!$C$3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  <c r="C6" i="3" s="1"/>
  <c r="E6" i="3" s="1"/>
  <c r="C7" i="3" s="1"/>
  <c r="E7" i="3" s="1"/>
  <c r="G7" i="3" s="1"/>
  <c r="C10" i="3"/>
  <c r="E10" i="3" s="1"/>
  <c r="C10" i="1"/>
  <c r="E10" i="1"/>
  <c r="C11" i="1"/>
  <c r="E11" i="1"/>
  <c r="G11" i="1"/>
  <c r="G10" i="1"/>
  <c r="C5" i="1"/>
  <c r="C6" i="1"/>
  <c r="E6" i="1"/>
  <c r="C7" i="1" s="1"/>
  <c r="E7" i="1" s="1"/>
  <c r="G7" i="1" s="1"/>
  <c r="C11" i="3" l="1"/>
  <c r="E11" i="3" s="1"/>
  <c r="G11" i="3" s="1"/>
  <c r="G10" i="3"/>
</calcChain>
</file>

<file path=xl/sharedStrings.xml><?xml version="1.0" encoding="utf-8"?>
<sst xmlns="http://schemas.openxmlformats.org/spreadsheetml/2006/main" count="58" uniqueCount="32">
  <si>
    <t>Done</t>
  </si>
  <si>
    <t xml:space="preserve"> </t>
  </si>
  <si>
    <t>First</t>
  </si>
  <si>
    <t>Product Name</t>
  </si>
  <si>
    <t>POWER</t>
  </si>
  <si>
    <t>TAKEOVER</t>
  </si>
  <si>
    <t>BOOSTER</t>
  </si>
  <si>
    <t>SHIFTER</t>
  </si>
  <si>
    <t>YIELDER</t>
  </si>
  <si>
    <t>RECOVER 1</t>
  </si>
  <si>
    <t>RECOVER 2</t>
  </si>
  <si>
    <t>Second</t>
  </si>
  <si>
    <t>Third</t>
  </si>
  <si>
    <t>Project Start date</t>
  </si>
  <si>
    <t>Date</t>
  </si>
  <si>
    <t>Optional</t>
  </si>
  <si>
    <t>Fall</t>
  </si>
  <si>
    <t>Flowering date</t>
  </si>
  <si>
    <t>Project name</t>
  </si>
  <si>
    <t>Tomato &amp; Cucumber</t>
  </si>
  <si>
    <t>اختیاری</t>
  </si>
  <si>
    <t>خزان</t>
  </si>
  <si>
    <t>تاریخ شروع گلدهی</t>
  </si>
  <si>
    <t>وضعیت</t>
  </si>
  <si>
    <t>تاریخ</t>
  </si>
  <si>
    <t>نام ترکیب کود</t>
  </si>
  <si>
    <t>نام پروژه</t>
  </si>
  <si>
    <t>گوجه‌فرنگی و خیار</t>
  </si>
  <si>
    <t>مرحله سوم</t>
  </si>
  <si>
    <t>مرحله دوم</t>
  </si>
  <si>
    <t>مرحله اول</t>
  </si>
  <si>
    <t>شروع تاریخ کاشت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</si>
</sst>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Done&quot;;&quot; &quot;;&quot; &quot;"/>
    <numFmt numFmtId="165" formatCode="[$-409]d\-mmm\-yy;@"/>
    <numFmt numFmtId="166" formatCode="[$-409]d\-mmm;@"/>
    <numFmt numFmtId="167" formatCode="[$-160429]dd/mm/yy;@"/>
    <numFmt numFmtId="168" formatCode="[$-160429]dd/mm/yyyy;@"/>
  </numFmts>
  <fonts count="22" x14ac:knownFonts="1">
    <font>
      <sz val="11"/>
      <color theme="1"/>
      <name val="Trebuchet MS"/>
      <family val="2"/>
      <scheme val="minor"/>
    </font>
    <font>
      <sz val="10"/>
      <color theme="1" tint="0.14999847407452621"/>
      <name val="Trebuchet MS"/>
      <family val="2"/>
      <scheme val="minor"/>
    </font>
    <font>
      <b/>
      <sz val="10"/>
      <color theme="1" tint="0.14999847407452621"/>
      <name val="Trebuchet MS"/>
      <family val="2"/>
      <scheme val="minor"/>
    </font>
    <font>
      <b/>
      <sz val="14"/>
      <color theme="0"/>
      <name val="Corbel"/>
      <family val="2"/>
      <scheme val="major"/>
    </font>
    <font>
      <b/>
      <sz val="11"/>
      <color theme="1" tint="0.14999847407452621"/>
      <name val="Trebuchet MS"/>
      <family val="2"/>
      <scheme val="minor"/>
    </font>
    <font>
      <sz val="12"/>
      <color theme="1" tint="0.14999847407452621"/>
      <name val="Trebuchet MS"/>
      <family val="2"/>
      <scheme val="minor"/>
    </font>
    <font>
      <sz val="12"/>
      <color theme="9" tint="-0.499984740745262"/>
      <name val="Trebuchet MS"/>
      <family val="2"/>
      <scheme val="minor"/>
    </font>
    <font>
      <sz val="10"/>
      <color theme="9" tint="-0.499984740745262"/>
      <name val="Trebuchet MS"/>
      <family val="2"/>
      <scheme val="minor"/>
    </font>
    <font>
      <sz val="10"/>
      <color theme="1" tint="0.14999847407452621"/>
      <name val="Trebuchet MS"/>
      <scheme val="minor"/>
    </font>
    <font>
      <sz val="10"/>
      <color theme="9" tint="-0.499984740745262"/>
      <name val="Trebuchet MS"/>
      <scheme val="minor"/>
    </font>
    <font>
      <b/>
      <sz val="8"/>
      <color theme="1" tint="0.14999847407452621"/>
      <name val="Trebuchet MS"/>
      <family val="2"/>
      <scheme val="minor"/>
    </font>
    <font>
      <b/>
      <sz val="9"/>
      <color theme="1" tint="0.14999847407452621"/>
      <name val="Trebuchet MS"/>
      <family val="2"/>
      <scheme val="minor"/>
    </font>
    <font>
      <b/>
      <sz val="12"/>
      <color theme="1" tint="0.14999847407452621"/>
      <name val="Trebuchet MS"/>
      <family val="2"/>
      <scheme val="minor"/>
    </font>
    <font>
      <sz val="10"/>
      <color theme="9" tint="-0.499984740745262"/>
      <name val="Tahoma"/>
      <family val="2"/>
    </font>
    <font>
      <sz val="10"/>
      <color theme="1" tint="0.14999847407452621"/>
      <name val="Tahoma"/>
      <family val="2"/>
    </font>
    <font>
      <b/>
      <sz val="10"/>
      <color theme="1" tint="0.14999847407452621"/>
      <name val="Tahoma"/>
      <family val="2"/>
    </font>
    <font>
      <b/>
      <sz val="12"/>
      <color theme="9" tint="-0.499984740745262"/>
      <name val="Tahoma"/>
      <family val="2"/>
    </font>
    <font>
      <b/>
      <sz val="12"/>
      <color theme="1" tint="0.14999847407452621"/>
      <name val="Tahoma"/>
      <family val="2"/>
    </font>
    <font>
      <b/>
      <sz val="9"/>
      <color theme="1" tint="0.14999847407452621"/>
      <name val="Tahoma"/>
      <family val="2"/>
    </font>
    <font>
      <b/>
      <sz val="14"/>
      <color theme="0"/>
      <name val="Tahoma"/>
      <family val="2"/>
    </font>
    <font>
      <b/>
      <sz val="14"/>
      <color theme="9"/>
      <name val="Trebuchet MS"/>
      <family val="2"/>
      <scheme val="minor"/>
    </font>
    <font>
      <b/>
      <sz val="14"/>
      <color rgb="FFFF0000"/>
      <name val="Trebuchet MS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165" fontId="2" fillId="0" borderId="0" xfId="0" applyNumberFormat="1" applyFont="1" applyAlignment="1">
      <alignment horizontal="left" vertical="center" indent="1"/>
    </xf>
    <xf numFmtId="166" fontId="1" fillId="0" borderId="0" xfId="0" applyNumberFormat="1" applyFont="1" applyBorder="1" applyAlignment="1" applyProtection="1">
      <alignment horizontal="center" vertical="center"/>
    </xf>
    <xf numFmtId="0" fontId="5" fillId="2" borderId="7" xfId="0" applyFont="1" applyFill="1" applyBorder="1" applyAlignment="1">
      <alignment horizontal="left" vertical="center" indent="1"/>
    </xf>
    <xf numFmtId="0" fontId="5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" fillId="0" borderId="0" xfId="0" applyFont="1" applyBorder="1" applyAlignment="1" applyProtection="1">
      <alignment horizontal="left" vertical="center" indent="1"/>
    </xf>
    <xf numFmtId="164" fontId="7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164" fontId="7" fillId="0" borderId="6" xfId="0" applyNumberFormat="1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 indent="1"/>
    </xf>
    <xf numFmtId="0" fontId="8" fillId="0" borderId="0" xfId="0" applyFont="1" applyBorder="1" applyAlignment="1" applyProtection="1">
      <alignment horizontal="center" vertical="center"/>
    </xf>
    <xf numFmtId="164" fontId="9" fillId="0" borderId="0" xfId="0" applyNumberFormat="1" applyFont="1" applyBorder="1" applyAlignment="1" applyProtection="1">
      <alignment horizontal="center" vertical="center"/>
    </xf>
    <xf numFmtId="164" fontId="9" fillId="0" borderId="6" xfId="0" applyNumberFormat="1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15" fontId="2" fillId="0" borderId="0" xfId="0" applyNumberFormat="1" applyFont="1" applyBorder="1" applyAlignment="1" applyProtection="1">
      <alignment horizontal="left" vertical="center" indent="1"/>
    </xf>
    <xf numFmtId="164" fontId="13" fillId="0" borderId="0" xfId="0" applyNumberFormat="1" applyFont="1" applyBorder="1" applyAlignment="1" applyProtection="1">
      <alignment horizontal="center" vertical="center"/>
    </xf>
    <xf numFmtId="167" fontId="14" fillId="0" borderId="0" xfId="0" applyNumberFormat="1" applyFont="1" applyBorder="1" applyAlignment="1" applyProtection="1">
      <alignment horizontal="center" vertical="center"/>
    </xf>
    <xf numFmtId="164" fontId="13" fillId="0" borderId="6" xfId="0" applyNumberFormat="1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 indent="1"/>
    </xf>
    <xf numFmtId="167" fontId="15" fillId="0" borderId="0" xfId="0" applyNumberFormat="1" applyFont="1" applyBorder="1" applyAlignment="1" applyProtection="1">
      <alignment horizontal="left" vertical="center" indent="1"/>
    </xf>
    <xf numFmtId="0" fontId="15" fillId="0" borderId="0" xfId="0" applyFont="1" applyBorder="1" applyAlignment="1" applyProtection="1">
      <alignment horizontal="left" vertical="center" indent="1"/>
    </xf>
    <xf numFmtId="0" fontId="16" fillId="2" borderId="11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left" vertical="center" indent="1"/>
    </xf>
    <xf numFmtId="168" fontId="15" fillId="0" borderId="0" xfId="0" applyNumberFormat="1" applyFon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20" fillId="0" borderId="5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/>
    </xf>
    <xf numFmtId="14" fontId="12" fillId="2" borderId="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center" vertical="center"/>
    </xf>
    <xf numFmtId="14" fontId="11" fillId="2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4" fontId="11" fillId="2" borderId="4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 vertical="center"/>
    </xf>
    <xf numFmtId="14" fontId="15" fillId="2" borderId="4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14" fontId="15" fillId="2" borderId="3" xfId="0" applyNumberFormat="1" applyFont="1" applyFill="1" applyBorder="1" applyAlignment="1">
      <alignment horizontal="center" vertical="center"/>
    </xf>
    <xf numFmtId="14" fontId="15" fillId="2" borderId="2" xfId="0" applyNumberFormat="1" applyFont="1" applyFill="1" applyBorder="1" applyAlignment="1">
      <alignment horizontal="center" vertical="center"/>
    </xf>
    <xf numFmtId="14" fontId="18" fillId="2" borderId="3" xfId="0" applyNumberFormat="1" applyFont="1" applyFill="1" applyBorder="1" applyAlignment="1">
      <alignment horizontal="center" vertical="center"/>
    </xf>
    <xf numFmtId="14" fontId="18" fillId="2" borderId="4" xfId="0" applyNumberFormat="1" applyFont="1" applyFill="1" applyBorder="1" applyAlignment="1">
      <alignment horizontal="center" vertical="center"/>
    </xf>
    <xf numFmtId="14" fontId="17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4" formatCode="&quot;Done&quot;;&quot; &quot;;&quot; &quot;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4" formatCode="&quot;Done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4" formatCode="&quot;Done&quot;;&quot; &quot;;&quot; &quot;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4" formatCode="&quot;Done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4" formatCode="&quot;Done&quot;;&quot; &quot;;&quot; &quot;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4" formatCode="&quot;Done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4" formatCode="&quot;Done&quot;;&quot; &quot;;&quot; &quot;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 diagonalUp="0" diagonalDown="0">
        <left/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  <protection locked="1" hidden="0"/>
    </dxf>
    <dxf>
      <border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>
          <fgColor indexed="64"/>
          <bgColor theme="9" tint="0.3999755851924192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4" formatCode="&quot;Done&quot;;&quot; &quot;;&quot; &quot;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4" formatCode="&quot;Done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4" formatCode="&quot;Done&quot;;&quot; &quot;;&quot; &quot;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4" formatCode="&quot;Done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4" formatCode="&quot;Done&quot;;&quot; &quot;;&quot; &quot;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4" formatCode="&quot;Done&quot;;&quot; &quot;;&quot; &quot;"/>
      <alignment horizontal="center" vertical="center" textRotation="0" wrapText="0" indent="0" justifyLastLine="0" shrinkToFit="0" readingOrder="0"/>
      <border diagonalUp="0" diagonalDown="0">
        <left/>
        <right style="thick">
          <color theme="0"/>
        </right>
        <top/>
        <bottom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499984740745262"/>
        <name val="Trebuchet MS"/>
        <scheme val="minor"/>
      </font>
      <numFmt numFmtId="164" formatCode="&quot;Done&quot;;&quot; &quot;;&quot; &quot;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 patternType="solid">
          <fgColor indexed="64"/>
          <bgColor theme="9" tint="0.399975585192419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 diagonalUp="0" diagonalDown="0">
        <left/>
        <right/>
        <top style="thick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alignment horizontal="left" vertical="center" textRotation="0" wrapText="0" indent="0" justifyLastLine="0" shrinkToFit="0" readingOrder="0"/>
      <protection locked="1" hidden="0"/>
    </dxf>
    <dxf>
      <border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Trebuchet MS"/>
        <scheme val="minor"/>
      </font>
      <fill>
        <patternFill>
          <fgColor indexed="64"/>
          <bgColor theme="9" tint="0.3999755851924192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49715</xdr:colOff>
      <xdr:row>0</xdr:row>
      <xdr:rowOff>114300</xdr:rowOff>
    </xdr:from>
    <xdr:to>
      <xdr:col>15</xdr:col>
      <xdr:colOff>531310</xdr:colOff>
      <xdr:row>0</xdr:row>
      <xdr:rowOff>1459500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0" y="114300"/>
          <a:ext cx="9444620" cy="1345200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0</xdr:row>
      <xdr:rowOff>847725</xdr:rowOff>
    </xdr:from>
    <xdr:to>
      <xdr:col>8</xdr:col>
      <xdr:colOff>171450</xdr:colOff>
      <xdr:row>0</xdr:row>
      <xdr:rowOff>1228726</xdr:rowOff>
    </xdr:to>
    <xdr:sp macro="" textlink="">
      <xdr:nvSpPr>
        <xdr:cNvPr id="3" name="TextBox 1" descr="Weekly Chore Schedule" titl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2875" y="847725"/>
          <a:ext cx="5048250" cy="381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n-US" sz="18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  <a:latin typeface="+mj-lt"/>
            </a:rPr>
            <a:t>BAZRAM Miracle</a:t>
          </a:r>
          <a:r>
            <a:rPr lang="en-US" sz="1800" b="1" cap="none" spc="0" baseline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  <a:latin typeface="+mj-lt"/>
            </a:rPr>
            <a:t> Complete Fertilizer Schedule</a:t>
          </a:r>
          <a:endParaRPr lang="en-US" sz="18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  <a:latin typeface="+mj-lt"/>
          </a:endParaRPr>
        </a:p>
      </xdr:txBody>
    </xdr:sp>
    <xdr:clientData/>
  </xdr:twoCellAnchor>
  <xdr:twoCellAnchor editAs="oneCell">
    <xdr:from>
      <xdr:col>1</xdr:col>
      <xdr:colOff>1162050</xdr:colOff>
      <xdr:row>1</xdr:row>
      <xdr:rowOff>76200</xdr:rowOff>
    </xdr:from>
    <xdr:to>
      <xdr:col>1</xdr:col>
      <xdr:colOff>1390650</xdr:colOff>
      <xdr:row>1</xdr:row>
      <xdr:rowOff>304800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1638300"/>
          <a:ext cx="228600" cy="228600"/>
        </a:xfrm>
        <a:prstGeom prst="rect">
          <a:avLst/>
        </a:prstGeom>
      </xdr:spPr>
    </xdr:pic>
    <xdr:clientData/>
  </xdr:twoCellAnchor>
  <xdr:twoCellAnchor editAs="oneCell">
    <xdr:from>
      <xdr:col>1</xdr:col>
      <xdr:colOff>971550</xdr:colOff>
      <xdr:row>7</xdr:row>
      <xdr:rowOff>38100</xdr:rowOff>
    </xdr:from>
    <xdr:to>
      <xdr:col>1</xdr:col>
      <xdr:colOff>1200150</xdr:colOff>
      <xdr:row>8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3429000"/>
          <a:ext cx="228600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49715</xdr:colOff>
      <xdr:row>0</xdr:row>
      <xdr:rowOff>114300</xdr:rowOff>
    </xdr:from>
    <xdr:ext cx="9444620" cy="13452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515" y="114300"/>
          <a:ext cx="9444620" cy="1345200"/>
        </a:xfrm>
        <a:prstGeom prst="rect">
          <a:avLst/>
        </a:prstGeom>
      </xdr:spPr>
    </xdr:pic>
    <xdr:clientData/>
  </xdr:oneCellAnchor>
  <xdr:twoCellAnchor>
    <xdr:from>
      <xdr:col>1</xdr:col>
      <xdr:colOff>19050</xdr:colOff>
      <xdr:row>0</xdr:row>
      <xdr:rowOff>847725</xdr:rowOff>
    </xdr:from>
    <xdr:to>
      <xdr:col>8</xdr:col>
      <xdr:colOff>171450</xdr:colOff>
      <xdr:row>0</xdr:row>
      <xdr:rowOff>1228726</xdr:rowOff>
    </xdr:to>
    <xdr:sp macro="" textlink="">
      <xdr:nvSpPr>
        <xdr:cNvPr id="3" name="TextBox 1" descr="Weekly Chore Schedule" titl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04850" y="209550"/>
          <a:ext cx="4953000" cy="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fa-IR" sz="18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برنامه زمانبندی کود</a:t>
          </a:r>
          <a:r>
            <a:rPr lang="fa-IR" sz="1800" b="1" cap="none" spc="0" baseline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کامل معجزه‌گر بذرام</a:t>
          </a:r>
          <a:endParaRPr lang="en-US" sz="18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oneCellAnchor>
    <xdr:from>
      <xdr:col>1</xdr:col>
      <xdr:colOff>1162050</xdr:colOff>
      <xdr:row>1</xdr:row>
      <xdr:rowOff>76200</xdr:rowOff>
    </xdr:from>
    <xdr:ext cx="228600" cy="22860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285750"/>
          <a:ext cx="228600" cy="228600"/>
        </a:xfrm>
        <a:prstGeom prst="rect">
          <a:avLst/>
        </a:prstGeom>
      </xdr:spPr>
    </xdr:pic>
    <xdr:clientData/>
  </xdr:oneCellAnchor>
  <xdr:oneCellAnchor>
    <xdr:from>
      <xdr:col>1</xdr:col>
      <xdr:colOff>1200150</xdr:colOff>
      <xdr:row>7</xdr:row>
      <xdr:rowOff>38100</xdr:rowOff>
    </xdr:from>
    <xdr:ext cx="228600" cy="228600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1504950"/>
          <a:ext cx="228600" cy="22860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le_Schedule" displayName="Table_Schedule" ref="B5:P23" headerRowCount="0" totalsRowShown="0" headerRowDxfId="67" dataDxfId="65" headerRowBorderDxfId="66" tableBorderDxfId="64">
  <tableColumns count="15">
    <tableColumn id="1" name="Task" headerRowDxfId="63" dataDxfId="62"/>
    <tableColumn id="2" name="Who" headerRowDxfId="61" dataDxfId="60"/>
    <tableColumn id="3" name="Done" headerRowDxfId="59" dataDxfId="58"/>
    <tableColumn id="4" name="Who " headerRowDxfId="57" dataDxfId="56"/>
    <tableColumn id="5" name="Done " headerRowDxfId="55" dataDxfId="54"/>
    <tableColumn id="6" name="Who  " headerRowDxfId="53" dataDxfId="52"/>
    <tableColumn id="7" name="Done  " headerRowDxfId="51" dataDxfId="50"/>
    <tableColumn id="8" name="Who   " headerRowDxfId="49" dataDxfId="48"/>
    <tableColumn id="9" name="Done   " headerRowDxfId="47" dataDxfId="46"/>
    <tableColumn id="10" name="Who    " headerRowDxfId="45" dataDxfId="44"/>
    <tableColumn id="11" name="Done    " headerRowDxfId="43" dataDxfId="42"/>
    <tableColumn id="12" name="Who     " headerRowDxfId="41" dataDxfId="40"/>
    <tableColumn id="13" name="Done     " headerRowDxfId="39" dataDxfId="38"/>
    <tableColumn id="14" name="Who      " headerRowDxfId="37" dataDxfId="36"/>
    <tableColumn id="15" name="Done      " headerRowDxfId="35" dataDxfId="34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2" name="Table_Schedule3" displayName="Table_Schedule3" ref="B5:P23" headerRowCount="0" totalsRowShown="0" headerRowDxfId="33" dataDxfId="31" headerRowBorderDxfId="32" tableBorderDxfId="30">
  <tableColumns count="15">
    <tableColumn id="1" name="Task" headerRowDxfId="29" dataDxfId="28"/>
    <tableColumn id="2" name="Who" headerRowDxfId="27" dataDxfId="26"/>
    <tableColumn id="3" name="Done" headerRowDxfId="25" dataDxfId="24"/>
    <tableColumn id="4" name="Who " headerRowDxfId="23" dataDxfId="22"/>
    <tableColumn id="5" name="Done " headerRowDxfId="21" dataDxfId="20"/>
    <tableColumn id="6" name="Who  " headerRowDxfId="19" dataDxfId="18"/>
    <tableColumn id="7" name="Done  " headerRowDxfId="17" dataDxfId="16"/>
    <tableColumn id="8" name="Who   " headerRowDxfId="15" dataDxfId="14"/>
    <tableColumn id="9" name="Done   " headerRowDxfId="13" dataDxfId="12"/>
    <tableColumn id="10" name="Who    " headerRowDxfId="11" dataDxfId="10"/>
    <tableColumn id="11" name="Done    " headerRowDxfId="9" dataDxfId="8"/>
    <tableColumn id="12" name="Who     " headerRowDxfId="7" dataDxfId="6"/>
    <tableColumn id="13" name="Done     " headerRowDxfId="5" dataDxfId="4"/>
    <tableColumn id="14" name="Who      " headerRowDxfId="3" dataDxfId="2"/>
    <tableColumn id="15" name="Done      " headerRowDxfId="1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Family Templates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Family Templates Font">
      <a:majorFont>
        <a:latin typeface="Corbe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R23"/>
  <sheetViews>
    <sheetView showGridLines="0" showRowColHeaders="0" tabSelected="1" zoomScaleNormal="100" workbookViewId="0">
      <selection activeCell="B2" sqref="B2"/>
    </sheetView>
  </sheetViews>
  <sheetFormatPr defaultColWidth="9" defaultRowHeight="21" customHeight="1" x14ac:dyDescent="0.3"/>
  <cols>
    <col min="1" max="1" width="1.625" style="7" customWidth="1"/>
    <col min="2" max="2" width="18.5" style="3" customWidth="1"/>
    <col min="3" max="3" width="7.625" style="7" customWidth="1"/>
    <col min="4" max="4" width="7.625" style="9" customWidth="1"/>
    <col min="5" max="5" width="7.625" style="7" customWidth="1"/>
    <col min="6" max="6" width="7.625" style="10" customWidth="1"/>
    <col min="7" max="7" width="7.625" style="7" customWidth="1"/>
    <col min="8" max="8" width="7.625" style="10" customWidth="1"/>
    <col min="9" max="9" width="7.625" style="7" customWidth="1"/>
    <col min="10" max="10" width="7.625" style="10" customWidth="1"/>
    <col min="11" max="11" width="7.625" style="7" customWidth="1"/>
    <col min="12" max="12" width="7.625" style="10" customWidth="1"/>
    <col min="13" max="13" width="7.625" style="7" customWidth="1"/>
    <col min="14" max="14" width="7.625" style="10" customWidth="1"/>
    <col min="15" max="15" width="7.625" style="7" customWidth="1"/>
    <col min="16" max="16" width="7.625" style="10" customWidth="1"/>
    <col min="17" max="17" width="1.625" style="7" customWidth="1"/>
    <col min="18" max="16384" width="9" style="7"/>
  </cols>
  <sheetData>
    <row r="1" spans="2:18" s="1" customFormat="1" ht="123" customHeight="1" x14ac:dyDescent="0.3">
      <c r="B1" s="2"/>
      <c r="C1" s="6"/>
      <c r="D1" s="11"/>
      <c r="E1" s="6"/>
      <c r="F1" s="8"/>
      <c r="G1" s="6"/>
      <c r="H1" s="8"/>
      <c r="I1" s="6"/>
      <c r="J1" s="8"/>
      <c r="K1" s="6"/>
      <c r="L1" s="8"/>
      <c r="M1" s="6"/>
      <c r="N1" s="8"/>
      <c r="O1" s="6"/>
      <c r="P1" s="8"/>
      <c r="Q1" s="1" t="s">
        <v>1</v>
      </c>
    </row>
    <row r="2" spans="2:18" s="5" customFormat="1" ht="27" customHeight="1" x14ac:dyDescent="0.3">
      <c r="B2" s="4" t="s">
        <v>13</v>
      </c>
      <c r="C2" s="56" t="s">
        <v>2</v>
      </c>
      <c r="D2" s="57"/>
      <c r="E2" s="60" t="s">
        <v>11</v>
      </c>
      <c r="F2" s="57"/>
      <c r="G2" s="61" t="s">
        <v>12</v>
      </c>
      <c r="H2" s="61"/>
      <c r="I2" s="14"/>
      <c r="J2" s="15"/>
      <c r="K2" s="16"/>
      <c r="L2" s="16"/>
      <c r="M2" s="14"/>
      <c r="N2" s="15"/>
      <c r="O2" s="60"/>
      <c r="P2" s="61"/>
      <c r="Q2" s="13"/>
      <c r="R2" s="13"/>
    </row>
    <row r="3" spans="2:18" s="5" customFormat="1" ht="27" customHeight="1" x14ac:dyDescent="0.3">
      <c r="B3" s="17">
        <v>43818</v>
      </c>
      <c r="C3" s="54" t="s">
        <v>18</v>
      </c>
      <c r="D3" s="55"/>
      <c r="E3" s="58" t="s">
        <v>19</v>
      </c>
      <c r="F3" s="62"/>
      <c r="G3" s="63"/>
      <c r="H3" s="63"/>
      <c r="I3" s="64"/>
      <c r="J3" s="65"/>
      <c r="K3" s="66"/>
      <c r="L3" s="66"/>
      <c r="M3" s="64"/>
      <c r="N3" s="65"/>
      <c r="O3" s="58"/>
      <c r="P3" s="59"/>
      <c r="Q3" s="13"/>
      <c r="R3" s="13"/>
    </row>
    <row r="4" spans="2:18" ht="27" customHeight="1" x14ac:dyDescent="0.3">
      <c r="B4" s="19" t="s">
        <v>3</v>
      </c>
      <c r="C4" s="20" t="s">
        <v>14</v>
      </c>
      <c r="D4" s="21" t="s">
        <v>0</v>
      </c>
      <c r="E4" s="22" t="s">
        <v>14</v>
      </c>
      <c r="F4" s="23" t="s">
        <v>0</v>
      </c>
      <c r="G4" s="24" t="s">
        <v>14</v>
      </c>
      <c r="H4" s="21" t="s">
        <v>0</v>
      </c>
      <c r="I4" s="22"/>
      <c r="J4" s="23"/>
      <c r="K4" s="24"/>
      <c r="L4" s="21"/>
      <c r="M4" s="22"/>
      <c r="N4" s="23"/>
      <c r="O4" s="52"/>
      <c r="P4" s="53"/>
      <c r="Q4" s="12"/>
      <c r="R4" s="12"/>
    </row>
    <row r="5" spans="2:18" ht="21" customHeight="1" x14ac:dyDescent="0.3">
      <c r="B5" s="25" t="s">
        <v>4</v>
      </c>
      <c r="C5" s="18">
        <f>B3</f>
        <v>43818</v>
      </c>
      <c r="D5" s="50"/>
      <c r="E5" s="27"/>
      <c r="F5" s="28"/>
      <c r="G5" s="27"/>
      <c r="H5" s="26"/>
      <c r="I5" s="29"/>
      <c r="J5" s="28"/>
      <c r="K5" s="27"/>
      <c r="L5" s="26"/>
      <c r="M5" s="29"/>
      <c r="N5" s="28"/>
      <c r="O5" s="27"/>
      <c r="P5" s="26"/>
      <c r="Q5" s="12"/>
      <c r="R5" s="12"/>
    </row>
    <row r="6" spans="2:18" ht="21" customHeight="1" x14ac:dyDescent="0.3">
      <c r="B6" s="25" t="s">
        <v>5</v>
      </c>
      <c r="C6" s="18">
        <f>C5+20</f>
        <v>43838</v>
      </c>
      <c r="D6" s="50"/>
      <c r="E6" s="18">
        <f>Table_Schedule[[#This Row],[Who]]+14</f>
        <v>43852</v>
      </c>
      <c r="F6" s="50"/>
      <c r="G6" s="27" t="s">
        <v>15</v>
      </c>
      <c r="H6" s="50"/>
      <c r="I6" s="51"/>
      <c r="J6" s="28"/>
      <c r="K6" s="27"/>
      <c r="L6" s="26"/>
      <c r="M6" s="29"/>
      <c r="N6" s="28"/>
      <c r="O6" s="27"/>
      <c r="P6" s="26"/>
      <c r="Q6" s="12"/>
      <c r="R6" s="12"/>
    </row>
    <row r="7" spans="2:18" ht="21" customHeight="1" x14ac:dyDescent="0.3">
      <c r="B7" s="25" t="s">
        <v>6</v>
      </c>
      <c r="C7" s="18">
        <f>E6+14</f>
        <v>43866</v>
      </c>
      <c r="D7" s="50"/>
      <c r="E7" s="18">
        <f>Table_Schedule[[#This Row],[Who]]+7</f>
        <v>43873</v>
      </c>
      <c r="F7" s="50"/>
      <c r="G7" s="18">
        <f>Table_Schedule[[#This Row],[Who ]]+7</f>
        <v>43880</v>
      </c>
      <c r="H7" s="50"/>
      <c r="I7" s="50"/>
      <c r="J7" s="28"/>
      <c r="K7" s="27"/>
      <c r="L7" s="26"/>
      <c r="M7" s="29"/>
      <c r="N7" s="28"/>
      <c r="O7" s="27"/>
      <c r="P7" s="26"/>
      <c r="Q7" s="12"/>
      <c r="R7" s="12"/>
    </row>
    <row r="8" spans="2:18" ht="21" customHeight="1" x14ac:dyDescent="0.3">
      <c r="B8" s="25" t="s">
        <v>17</v>
      </c>
      <c r="C8" s="18"/>
      <c r="D8" s="26"/>
      <c r="E8" s="18"/>
      <c r="F8" s="28"/>
      <c r="G8" s="18"/>
      <c r="H8" s="26"/>
      <c r="I8" s="51"/>
      <c r="J8" s="28"/>
      <c r="K8" s="27"/>
      <c r="L8" s="26"/>
      <c r="M8" s="29"/>
      <c r="N8" s="28"/>
      <c r="O8" s="27"/>
      <c r="P8" s="26"/>
      <c r="Q8" s="12"/>
      <c r="R8" s="12"/>
    </row>
    <row r="9" spans="2:18" ht="21" customHeight="1" x14ac:dyDescent="0.3">
      <c r="B9" s="35">
        <v>43522</v>
      </c>
      <c r="C9" s="18"/>
      <c r="D9" s="26"/>
      <c r="E9" s="18"/>
      <c r="F9" s="28"/>
      <c r="G9" s="18"/>
      <c r="H9" s="26"/>
      <c r="I9" s="29"/>
      <c r="J9" s="28"/>
      <c r="K9" s="27"/>
      <c r="L9" s="26"/>
      <c r="M9" s="29"/>
      <c r="N9" s="28"/>
      <c r="O9" s="27"/>
      <c r="P9" s="26"/>
      <c r="Q9" s="12"/>
      <c r="R9" s="12"/>
    </row>
    <row r="10" spans="2:18" ht="21" customHeight="1" x14ac:dyDescent="0.3">
      <c r="B10" s="25" t="s">
        <v>7</v>
      </c>
      <c r="C10" s="18">
        <f>B9</f>
        <v>43522</v>
      </c>
      <c r="D10" s="50"/>
      <c r="E10" s="18">
        <f>Table_Schedule[[#This Row],[Who]]+14</f>
        <v>43536</v>
      </c>
      <c r="F10" s="50"/>
      <c r="G10" s="18">
        <f>Table_Schedule[[#This Row],[Who ]]+14</f>
        <v>43550</v>
      </c>
      <c r="H10" s="50"/>
      <c r="I10" s="29"/>
      <c r="J10" s="28"/>
      <c r="K10" s="27"/>
      <c r="L10" s="26"/>
      <c r="M10" s="29"/>
      <c r="N10" s="28"/>
      <c r="O10" s="27"/>
      <c r="P10" s="26"/>
      <c r="Q10" s="12"/>
      <c r="R10" s="12"/>
    </row>
    <row r="11" spans="2:18" ht="21" customHeight="1" x14ac:dyDescent="0.3">
      <c r="B11" s="25" t="s">
        <v>8</v>
      </c>
      <c r="C11" s="18">
        <f>E10+7</f>
        <v>43543</v>
      </c>
      <c r="D11" s="50"/>
      <c r="E11" s="18">
        <f>Table_Schedule[[#This Row],[Who]]+14</f>
        <v>43557</v>
      </c>
      <c r="F11" s="50"/>
      <c r="G11" s="18">
        <f>Table_Schedule[[#This Row],[Who ]]+14</f>
        <v>43571</v>
      </c>
      <c r="H11" s="50"/>
      <c r="I11" s="29"/>
      <c r="J11" s="28"/>
      <c r="K11" s="27"/>
      <c r="L11" s="26"/>
      <c r="M11" s="29"/>
      <c r="N11" s="28"/>
      <c r="O11" s="27"/>
      <c r="P11" s="26"/>
      <c r="Q11" s="12"/>
      <c r="R11" s="12"/>
    </row>
    <row r="12" spans="2:18" ht="21" customHeight="1" x14ac:dyDescent="0.3">
      <c r="B12" s="25" t="s">
        <v>9</v>
      </c>
      <c r="C12" s="18" t="s">
        <v>16</v>
      </c>
      <c r="D12" s="50"/>
      <c r="E12" s="18" t="s">
        <v>15</v>
      </c>
      <c r="F12" s="50"/>
      <c r="G12" s="18" t="s">
        <v>15</v>
      </c>
      <c r="H12" s="50"/>
      <c r="I12" s="29"/>
      <c r="J12" s="28"/>
      <c r="K12" s="27"/>
      <c r="L12" s="26"/>
      <c r="M12" s="29"/>
      <c r="N12" s="28"/>
      <c r="O12" s="27"/>
      <c r="P12" s="26"/>
      <c r="Q12" s="12"/>
      <c r="R12" s="12"/>
    </row>
    <row r="13" spans="2:18" ht="21" customHeight="1" x14ac:dyDescent="0.3">
      <c r="B13" s="25" t="s">
        <v>10</v>
      </c>
      <c r="C13" s="18" t="s">
        <v>16</v>
      </c>
      <c r="D13" s="50"/>
      <c r="E13" s="18" t="s">
        <v>15</v>
      </c>
      <c r="F13" s="50"/>
      <c r="G13" s="18" t="s">
        <v>15</v>
      </c>
      <c r="H13" s="50"/>
      <c r="I13" s="29"/>
      <c r="J13" s="28"/>
      <c r="K13" s="27"/>
      <c r="L13" s="26"/>
      <c r="M13" s="29"/>
      <c r="N13" s="28"/>
      <c r="O13" s="27"/>
      <c r="P13" s="26"/>
      <c r="Q13" s="12"/>
      <c r="R13" s="12"/>
    </row>
    <row r="14" spans="2:18" ht="21" customHeight="1" x14ac:dyDescent="0.3">
      <c r="B14" s="25"/>
      <c r="C14" s="27"/>
      <c r="D14" s="26"/>
      <c r="E14" s="29"/>
      <c r="F14" s="28"/>
      <c r="G14" s="27"/>
      <c r="H14" s="26"/>
      <c r="I14" s="29"/>
      <c r="J14" s="28"/>
      <c r="K14" s="27"/>
      <c r="L14" s="26"/>
      <c r="M14" s="29"/>
      <c r="N14" s="28"/>
      <c r="O14" s="27"/>
      <c r="P14" s="26"/>
      <c r="Q14" s="12"/>
      <c r="R14" s="12"/>
    </row>
    <row r="15" spans="2:18" ht="21" customHeight="1" x14ac:dyDescent="0.3">
      <c r="B15" s="25"/>
      <c r="C15" s="27"/>
      <c r="D15" s="26"/>
      <c r="E15" s="29"/>
      <c r="F15" s="28"/>
      <c r="G15" s="27"/>
      <c r="H15" s="26"/>
      <c r="I15" s="29"/>
      <c r="J15" s="28"/>
      <c r="K15" s="27"/>
      <c r="L15" s="26"/>
      <c r="M15" s="29"/>
      <c r="N15" s="28"/>
      <c r="O15" s="27"/>
      <c r="P15" s="26"/>
      <c r="Q15" s="12"/>
      <c r="R15" s="12"/>
    </row>
    <row r="16" spans="2:18" ht="21" customHeight="1" x14ac:dyDescent="0.3">
      <c r="B16" s="25"/>
      <c r="C16" s="27"/>
      <c r="D16" s="26"/>
      <c r="E16" s="29"/>
      <c r="F16" s="28"/>
      <c r="G16" s="27"/>
      <c r="H16" s="26"/>
      <c r="I16" s="29"/>
      <c r="J16" s="28"/>
      <c r="K16" s="27"/>
      <c r="L16" s="26"/>
      <c r="M16" s="29"/>
      <c r="N16" s="28"/>
      <c r="O16" s="27"/>
      <c r="P16" s="26"/>
      <c r="Q16" s="12"/>
      <c r="R16" s="12"/>
    </row>
    <row r="17" spans="2:18" ht="21" customHeight="1" x14ac:dyDescent="0.3">
      <c r="B17" s="25"/>
      <c r="C17" s="27"/>
      <c r="D17" s="26"/>
      <c r="E17" s="29"/>
      <c r="F17" s="28"/>
      <c r="G17" s="27"/>
      <c r="H17" s="26"/>
      <c r="I17" s="29"/>
      <c r="J17" s="28"/>
      <c r="K17" s="27"/>
      <c r="L17" s="26"/>
      <c r="M17" s="29"/>
      <c r="N17" s="28"/>
      <c r="O17" s="27"/>
      <c r="P17" s="26"/>
      <c r="Q17" s="12"/>
      <c r="R17" s="12"/>
    </row>
    <row r="18" spans="2:18" ht="21" customHeight="1" x14ac:dyDescent="0.3">
      <c r="B18" s="25"/>
      <c r="C18" s="27"/>
      <c r="D18" s="26"/>
      <c r="E18" s="29"/>
      <c r="F18" s="28"/>
      <c r="G18" s="27"/>
      <c r="H18" s="26"/>
      <c r="I18" s="29"/>
      <c r="J18" s="28"/>
      <c r="K18" s="27"/>
      <c r="L18" s="26"/>
      <c r="M18" s="29"/>
      <c r="N18" s="28"/>
      <c r="O18" s="27"/>
      <c r="P18" s="26"/>
      <c r="Q18" s="12"/>
      <c r="R18" s="12"/>
    </row>
    <row r="19" spans="2:18" ht="21" customHeight="1" x14ac:dyDescent="0.3">
      <c r="B19" s="25"/>
      <c r="C19" s="27"/>
      <c r="D19" s="26"/>
      <c r="E19" s="29"/>
      <c r="F19" s="28"/>
      <c r="G19" s="27"/>
      <c r="H19" s="26"/>
      <c r="I19" s="29"/>
      <c r="J19" s="28"/>
      <c r="K19" s="27"/>
      <c r="L19" s="26"/>
      <c r="M19" s="29"/>
      <c r="N19" s="28"/>
      <c r="O19" s="27"/>
      <c r="P19" s="26"/>
      <c r="Q19" s="12"/>
      <c r="R19" s="12"/>
    </row>
    <row r="20" spans="2:18" ht="21" customHeight="1" x14ac:dyDescent="0.3">
      <c r="B20" s="25"/>
      <c r="C20" s="27"/>
      <c r="D20" s="26"/>
      <c r="E20" s="29"/>
      <c r="F20" s="28"/>
      <c r="G20" s="27"/>
      <c r="H20" s="26"/>
      <c r="I20" s="29"/>
      <c r="J20" s="28"/>
      <c r="K20" s="27"/>
      <c r="L20" s="26"/>
      <c r="M20" s="29"/>
      <c r="N20" s="28"/>
      <c r="O20" s="27"/>
      <c r="P20" s="26"/>
      <c r="Q20" s="12"/>
      <c r="R20" s="12"/>
    </row>
    <row r="21" spans="2:18" ht="21" customHeight="1" x14ac:dyDescent="0.3">
      <c r="B21" s="25"/>
      <c r="C21" s="27"/>
      <c r="D21" s="26"/>
      <c r="E21" s="29"/>
      <c r="F21" s="28"/>
      <c r="G21" s="27"/>
      <c r="H21" s="26"/>
      <c r="I21" s="29"/>
      <c r="J21" s="28"/>
      <c r="K21" s="27"/>
      <c r="L21" s="26"/>
      <c r="M21" s="29"/>
      <c r="N21" s="28"/>
      <c r="O21" s="27"/>
      <c r="P21" s="26"/>
      <c r="Q21" s="12"/>
      <c r="R21" s="12"/>
    </row>
    <row r="22" spans="2:18" ht="21" customHeight="1" x14ac:dyDescent="0.3">
      <c r="B22" s="25"/>
      <c r="C22" s="27"/>
      <c r="D22" s="26"/>
      <c r="E22" s="29"/>
      <c r="F22" s="28"/>
      <c r="G22" s="27"/>
      <c r="H22" s="26"/>
      <c r="I22" s="29"/>
      <c r="J22" s="28"/>
      <c r="K22" s="27"/>
      <c r="L22" s="26"/>
      <c r="M22" s="29"/>
      <c r="N22" s="28"/>
      <c r="O22" s="27"/>
      <c r="P22" s="26"/>
    </row>
    <row r="23" spans="2:18" ht="21" customHeight="1" x14ac:dyDescent="0.3">
      <c r="B23" s="30"/>
      <c r="C23" s="31"/>
      <c r="D23" s="32"/>
      <c r="E23" s="31"/>
      <c r="F23" s="33"/>
      <c r="G23" s="31"/>
      <c r="H23" s="32"/>
      <c r="I23" s="34"/>
      <c r="J23" s="33"/>
      <c r="K23" s="31"/>
      <c r="L23" s="32"/>
      <c r="M23" s="34"/>
      <c r="N23" s="33"/>
      <c r="O23" s="31"/>
      <c r="P23" s="32"/>
    </row>
  </sheetData>
  <mergeCells count="12">
    <mergeCell ref="O4:P4"/>
    <mergeCell ref="C3:D3"/>
    <mergeCell ref="C2:D2"/>
    <mergeCell ref="O3:P3"/>
    <mergeCell ref="E2:F2"/>
    <mergeCell ref="G2:H2"/>
    <mergeCell ref="E3:F3"/>
    <mergeCell ref="G3:H3"/>
    <mergeCell ref="I3:J3"/>
    <mergeCell ref="K3:L3"/>
    <mergeCell ref="M3:N3"/>
    <mergeCell ref="O2:P2"/>
  </mergeCells>
  <dataValidations xWindow="283" yWindow="632" count="11">
    <dataValidation allowBlank="1" showInputMessage="1" showErrorMessage="1" promptTitle="Weekly Chore Schedule" prompt="_x000a_Enter a start date in cell C3. For each day in the table, there is a  'Who' column to assign each chore. To easily mark each task as completed, double click cells under Done columns." sqref="A1"/>
    <dataValidation allowBlank="1" showInputMessage="1" showErrorMessage="1" prompt="In this column, enter the name of the person assigned to each chore task for Day 4." sqref="I4"/>
    <dataValidation allowBlank="1" showInputMessage="1" showErrorMessage="1" prompt="In this column, enter the name of the person assigned to each chore task for Day 5." sqref="K4"/>
    <dataValidation allowBlank="1" showInputMessage="1" showErrorMessage="1" prompt="In this column, enter the name of the person assigned to each chore task for Day 6." sqref="M4 O4"/>
    <dataValidation allowBlank="1" showInputMessage="1" showErrorMessage="1" prompt="Double click cells under this column to mark tasks as completed." sqref="J4 N4 L4"/>
    <dataValidation allowBlank="1" showInputMessage="1" showErrorMessage="1" prompt="Enter each chore tasks in this column." sqref="B4"/>
    <dataValidation type="list" allowBlank="1" showInputMessage="1" showErrorMessage="1" promptTitle="bezan" prompt="bezan" sqref="K10">
      <formula1>"✖,✖"</formula1>
    </dataValidation>
    <dataValidation allowBlank="1" showInputMessage="1" showErrorMessage="1" prompt="Please enter planting date" sqref="B3 B9"/>
    <dataValidation type="list" allowBlank="1" showInputMessage="1" showErrorMessage="1" sqref="F6:F7 D10:D13 F10:F13 H10:H13 H6:H7 D5:D7">
      <formula1>"✔, "</formula1>
    </dataValidation>
    <dataValidation allowBlank="1" showInputMessage="1" showErrorMessage="1" prompt="Please Enter project name" sqref="C3:D3"/>
    <dataValidation allowBlank="1" showErrorMessage="1" sqref="F4 H4 D4"/>
  </dataValidations>
  <printOptions horizontalCentered="1"/>
  <pageMargins left="0.7" right="0.7" top="0.75" bottom="0.75" header="0.3" footer="0.3"/>
  <pageSetup scale="93" fitToHeight="10"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6014A88C-DABB-4BC0-81D4-1C5CBAD85A84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D8:D9 F5 H5 J5:J23 L5:L23 N5:N23 P5:P23 D14:D23 F14:F23 H14:H23 H8:H9 F8:F9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R23"/>
  <sheetViews>
    <sheetView showGridLines="0" showRowColHeaders="0" zoomScaleNormal="100" workbookViewId="0">
      <selection activeCell="B10" sqref="B10"/>
    </sheetView>
  </sheetViews>
  <sheetFormatPr defaultColWidth="9" defaultRowHeight="21" customHeight="1" x14ac:dyDescent="0.3"/>
  <cols>
    <col min="1" max="1" width="1.625" style="7" customWidth="1"/>
    <col min="2" max="2" width="18.5" style="3" customWidth="1"/>
    <col min="3" max="3" width="7.625" style="7" customWidth="1"/>
    <col min="4" max="4" width="7.625" style="9" customWidth="1"/>
    <col min="5" max="5" width="7.625" style="7" customWidth="1"/>
    <col min="6" max="6" width="7.625" style="10" customWidth="1"/>
    <col min="7" max="7" width="7.625" style="7" customWidth="1"/>
    <col min="8" max="8" width="7.625" style="10" customWidth="1"/>
    <col min="9" max="9" width="7.625" style="7" customWidth="1"/>
    <col min="10" max="10" width="7.625" style="10" customWidth="1"/>
    <col min="11" max="11" width="7.625" style="7" customWidth="1"/>
    <col min="12" max="12" width="7.625" style="10" customWidth="1"/>
    <col min="13" max="13" width="7.625" style="7" customWidth="1"/>
    <col min="14" max="14" width="7.625" style="10" customWidth="1"/>
    <col min="15" max="15" width="7.625" style="7" customWidth="1"/>
    <col min="16" max="16" width="7.625" style="10" customWidth="1"/>
    <col min="17" max="17" width="1.625" style="7" customWidth="1"/>
    <col min="18" max="16384" width="9" style="7"/>
  </cols>
  <sheetData>
    <row r="1" spans="2:18" s="1" customFormat="1" ht="123" customHeight="1" x14ac:dyDescent="0.3">
      <c r="B1" s="2"/>
      <c r="C1" s="6"/>
      <c r="D1" s="11"/>
      <c r="E1" s="6"/>
      <c r="F1" s="8"/>
      <c r="G1" s="6"/>
      <c r="H1" s="8"/>
      <c r="I1" s="6"/>
      <c r="J1" s="8"/>
      <c r="K1" s="6"/>
      <c r="L1" s="8"/>
      <c r="M1" s="6"/>
      <c r="N1" s="8"/>
      <c r="O1" s="6"/>
      <c r="P1" s="8"/>
      <c r="Q1" s="1" t="s">
        <v>1</v>
      </c>
    </row>
    <row r="2" spans="2:18" s="5" customFormat="1" ht="27" customHeight="1" x14ac:dyDescent="0.3">
      <c r="B2" s="49" t="s">
        <v>31</v>
      </c>
      <c r="C2" s="71" t="s">
        <v>30</v>
      </c>
      <c r="D2" s="72"/>
      <c r="E2" s="67" t="s">
        <v>29</v>
      </c>
      <c r="F2" s="72"/>
      <c r="G2" s="68" t="s">
        <v>28</v>
      </c>
      <c r="H2" s="68"/>
      <c r="I2" s="14"/>
      <c r="J2" s="15"/>
      <c r="K2" s="16"/>
      <c r="L2" s="16"/>
      <c r="M2" s="14"/>
      <c r="N2" s="15"/>
      <c r="O2" s="67"/>
      <c r="P2" s="68"/>
      <c r="Q2" s="13"/>
      <c r="R2" s="13"/>
    </row>
    <row r="3" spans="2:18" s="5" customFormat="1" ht="27" customHeight="1" x14ac:dyDescent="0.3">
      <c r="B3" s="48">
        <v>43817</v>
      </c>
      <c r="C3" s="69"/>
      <c r="D3" s="70"/>
      <c r="E3" s="75" t="s">
        <v>27</v>
      </c>
      <c r="F3" s="76"/>
      <c r="G3" s="77" t="s">
        <v>26</v>
      </c>
      <c r="H3" s="77"/>
      <c r="I3" s="64"/>
      <c r="J3" s="65"/>
      <c r="K3" s="66"/>
      <c r="L3" s="66"/>
      <c r="M3" s="64"/>
      <c r="N3" s="65"/>
      <c r="O3" s="73"/>
      <c r="P3" s="74"/>
      <c r="Q3" s="13"/>
      <c r="R3" s="13"/>
    </row>
    <row r="4" spans="2:18" ht="27" customHeight="1" x14ac:dyDescent="0.3">
      <c r="B4" s="47" t="s">
        <v>25</v>
      </c>
      <c r="C4" s="46" t="s">
        <v>24</v>
      </c>
      <c r="D4" s="42" t="s">
        <v>23</v>
      </c>
      <c r="E4" s="45" t="s">
        <v>24</v>
      </c>
      <c r="F4" s="44" t="s">
        <v>23</v>
      </c>
      <c r="G4" s="43" t="s">
        <v>24</v>
      </c>
      <c r="H4" s="42" t="s">
        <v>23</v>
      </c>
      <c r="I4" s="22"/>
      <c r="J4" s="23"/>
      <c r="K4" s="24"/>
      <c r="L4" s="21"/>
      <c r="M4" s="22"/>
      <c r="N4" s="23"/>
      <c r="O4" s="52"/>
      <c r="P4" s="53"/>
      <c r="Q4" s="12"/>
      <c r="R4" s="12"/>
    </row>
    <row r="5" spans="2:18" ht="21" customHeight="1" x14ac:dyDescent="0.3">
      <c r="B5" s="39" t="s">
        <v>4</v>
      </c>
      <c r="C5" s="37">
        <f>B3</f>
        <v>43817</v>
      </c>
      <c r="D5" s="50"/>
      <c r="E5" s="37"/>
      <c r="F5" s="38"/>
      <c r="G5" s="37"/>
      <c r="H5" s="36"/>
      <c r="I5" s="29"/>
      <c r="J5" s="28"/>
      <c r="K5" s="27"/>
      <c r="L5" s="26"/>
      <c r="M5" s="29"/>
      <c r="N5" s="28"/>
      <c r="O5" s="27"/>
      <c r="P5" s="26"/>
      <c r="Q5" s="12"/>
      <c r="R5" s="12"/>
    </row>
    <row r="6" spans="2:18" ht="21" customHeight="1" x14ac:dyDescent="0.3">
      <c r="B6" s="39" t="s">
        <v>5</v>
      </c>
      <c r="C6" s="37">
        <f>C5+20</f>
        <v>43837</v>
      </c>
      <c r="D6" s="50"/>
      <c r="E6" s="37">
        <f>Table_Schedule3[[#This Row],[Who]]+14</f>
        <v>43851</v>
      </c>
      <c r="F6" s="50"/>
      <c r="G6" s="37" t="s">
        <v>20</v>
      </c>
      <c r="H6" s="50"/>
      <c r="I6" s="29"/>
      <c r="J6" s="28"/>
      <c r="K6" s="27"/>
      <c r="L6" s="26"/>
      <c r="M6" s="29"/>
      <c r="N6" s="28"/>
      <c r="O6" s="27"/>
      <c r="P6" s="26"/>
      <c r="Q6" s="12"/>
      <c r="R6" s="12"/>
    </row>
    <row r="7" spans="2:18" ht="21" customHeight="1" x14ac:dyDescent="0.3">
      <c r="B7" s="39" t="s">
        <v>6</v>
      </c>
      <c r="C7" s="37">
        <f>E6+14</f>
        <v>43865</v>
      </c>
      <c r="D7" s="50"/>
      <c r="E7" s="37">
        <f>Table_Schedule3[[#This Row],[Who]]+7</f>
        <v>43872</v>
      </c>
      <c r="F7" s="50"/>
      <c r="G7" s="37">
        <f>Table_Schedule3[[#This Row],[Who ]]+7</f>
        <v>43879</v>
      </c>
      <c r="H7" s="50"/>
      <c r="I7" s="29"/>
      <c r="J7" s="28"/>
      <c r="K7" s="27"/>
      <c r="L7" s="26"/>
      <c r="M7" s="29"/>
      <c r="N7" s="28"/>
      <c r="O7" s="27"/>
      <c r="P7" s="26"/>
      <c r="Q7" s="12"/>
      <c r="R7" s="12"/>
    </row>
    <row r="8" spans="2:18" ht="21" customHeight="1" x14ac:dyDescent="0.3">
      <c r="B8" s="41" t="s">
        <v>22</v>
      </c>
      <c r="C8" s="37"/>
      <c r="D8" s="36"/>
      <c r="E8" s="37"/>
      <c r="F8" s="38"/>
      <c r="G8" s="37"/>
      <c r="H8" s="36"/>
      <c r="I8" s="29"/>
      <c r="J8" s="28"/>
      <c r="K8" s="27"/>
      <c r="L8" s="26"/>
      <c r="M8" s="29"/>
      <c r="N8" s="28"/>
      <c r="O8" s="27"/>
      <c r="P8" s="26"/>
      <c r="Q8" s="12"/>
      <c r="R8" s="12"/>
    </row>
    <row r="9" spans="2:18" ht="21" customHeight="1" x14ac:dyDescent="0.3">
      <c r="B9" s="40">
        <v>43887</v>
      </c>
      <c r="C9" s="37"/>
      <c r="D9" s="36"/>
      <c r="E9" s="37"/>
      <c r="F9" s="38"/>
      <c r="G9" s="37"/>
      <c r="H9" s="36"/>
      <c r="I9" s="29"/>
      <c r="J9" s="28"/>
      <c r="K9" s="27"/>
      <c r="L9" s="26"/>
      <c r="M9" s="29"/>
      <c r="N9" s="28"/>
      <c r="O9" s="27"/>
      <c r="P9" s="26"/>
      <c r="Q9" s="12"/>
      <c r="R9" s="12"/>
    </row>
    <row r="10" spans="2:18" ht="21" customHeight="1" x14ac:dyDescent="0.3">
      <c r="B10" s="39" t="s">
        <v>7</v>
      </c>
      <c r="C10" s="37">
        <f>B9</f>
        <v>43887</v>
      </c>
      <c r="D10" s="50"/>
      <c r="E10" s="37">
        <f>Table_Schedule3[[#This Row],[Who]]+14</f>
        <v>43901</v>
      </c>
      <c r="F10" s="50"/>
      <c r="G10" s="37">
        <f>Table_Schedule3[[#This Row],[Who ]]+14</f>
        <v>43915</v>
      </c>
      <c r="H10" s="50"/>
      <c r="I10" s="29"/>
      <c r="J10" s="28"/>
      <c r="K10" s="27"/>
      <c r="L10" s="26"/>
      <c r="M10" s="29"/>
      <c r="N10" s="28"/>
      <c r="O10" s="27"/>
      <c r="P10" s="26"/>
      <c r="Q10" s="12"/>
      <c r="R10" s="12"/>
    </row>
    <row r="11" spans="2:18" ht="21" customHeight="1" x14ac:dyDescent="0.3">
      <c r="B11" s="39" t="s">
        <v>8</v>
      </c>
      <c r="C11" s="37">
        <f>E10+7</f>
        <v>43908</v>
      </c>
      <c r="D11" s="50"/>
      <c r="E11" s="37">
        <f>Table_Schedule3[[#This Row],[Who]]+14</f>
        <v>43922</v>
      </c>
      <c r="F11" s="50"/>
      <c r="G11" s="37">
        <f>Table_Schedule3[[#This Row],[Who ]]+14</f>
        <v>43936</v>
      </c>
      <c r="H11" s="50"/>
      <c r="I11" s="29"/>
      <c r="J11" s="28"/>
      <c r="K11" s="27"/>
      <c r="L11" s="26"/>
      <c r="M11" s="29"/>
      <c r="N11" s="28"/>
      <c r="O11" s="27"/>
      <c r="P11" s="26"/>
      <c r="Q11" s="12"/>
      <c r="R11" s="12"/>
    </row>
    <row r="12" spans="2:18" ht="21" customHeight="1" x14ac:dyDescent="0.3">
      <c r="B12" s="39" t="s">
        <v>9</v>
      </c>
      <c r="C12" s="37" t="s">
        <v>21</v>
      </c>
      <c r="D12" s="50"/>
      <c r="E12" s="37" t="s">
        <v>20</v>
      </c>
      <c r="F12" s="50"/>
      <c r="G12" s="37" t="s">
        <v>20</v>
      </c>
      <c r="H12" s="50"/>
      <c r="I12" s="29"/>
      <c r="J12" s="28"/>
      <c r="K12" s="27"/>
      <c r="L12" s="26"/>
      <c r="M12" s="29"/>
      <c r="N12" s="28"/>
      <c r="O12" s="27"/>
      <c r="P12" s="26"/>
      <c r="Q12" s="12"/>
      <c r="R12" s="12"/>
    </row>
    <row r="13" spans="2:18" ht="21" customHeight="1" x14ac:dyDescent="0.3">
      <c r="B13" s="39" t="s">
        <v>10</v>
      </c>
      <c r="C13" s="37" t="s">
        <v>21</v>
      </c>
      <c r="D13" s="50"/>
      <c r="E13" s="37" t="s">
        <v>20</v>
      </c>
      <c r="F13" s="50"/>
      <c r="G13" s="37" t="s">
        <v>20</v>
      </c>
      <c r="H13" s="50"/>
      <c r="I13" s="29"/>
      <c r="J13" s="28"/>
      <c r="K13" s="27"/>
      <c r="L13" s="26"/>
      <c r="M13" s="29"/>
      <c r="N13" s="28"/>
      <c r="O13" s="27"/>
      <c r="P13" s="26"/>
      <c r="Q13" s="12"/>
      <c r="R13" s="12"/>
    </row>
    <row r="14" spans="2:18" ht="21" customHeight="1" x14ac:dyDescent="0.3">
      <c r="B14" s="25"/>
      <c r="C14" s="27"/>
      <c r="D14" s="26"/>
      <c r="E14" s="29"/>
      <c r="F14" s="28"/>
      <c r="G14" s="27"/>
      <c r="H14" s="26"/>
      <c r="I14" s="29"/>
      <c r="J14" s="28"/>
      <c r="K14" s="27"/>
      <c r="L14" s="26"/>
      <c r="M14" s="29"/>
      <c r="N14" s="28"/>
      <c r="O14" s="27"/>
      <c r="P14" s="26"/>
      <c r="Q14" s="12"/>
      <c r="R14" s="12"/>
    </row>
    <row r="15" spans="2:18" ht="21" customHeight="1" x14ac:dyDescent="0.3">
      <c r="B15" s="25"/>
      <c r="C15" s="27"/>
      <c r="D15" s="26"/>
      <c r="E15" s="29"/>
      <c r="F15" s="28"/>
      <c r="G15" s="27"/>
      <c r="H15" s="26"/>
      <c r="I15" s="29"/>
      <c r="J15" s="28"/>
      <c r="K15" s="27"/>
      <c r="L15" s="26"/>
      <c r="M15" s="29"/>
      <c r="N15" s="28"/>
      <c r="O15" s="27"/>
      <c r="P15" s="26"/>
      <c r="Q15" s="12"/>
      <c r="R15" s="12"/>
    </row>
    <row r="16" spans="2:18" ht="21" customHeight="1" x14ac:dyDescent="0.3">
      <c r="B16" s="25"/>
      <c r="C16" s="27"/>
      <c r="D16" s="26"/>
      <c r="E16" s="29"/>
      <c r="F16" s="28"/>
      <c r="G16" s="27"/>
      <c r="H16" s="26"/>
      <c r="I16" s="29"/>
      <c r="J16" s="28"/>
      <c r="K16" s="27"/>
      <c r="L16" s="26"/>
      <c r="M16" s="29"/>
      <c r="N16" s="28"/>
      <c r="O16" s="27"/>
      <c r="P16" s="26"/>
      <c r="Q16" s="12"/>
      <c r="R16" s="12"/>
    </row>
    <row r="17" spans="2:18" ht="21" customHeight="1" x14ac:dyDescent="0.3">
      <c r="B17" s="25"/>
      <c r="C17" s="27"/>
      <c r="D17" s="26"/>
      <c r="E17" s="29"/>
      <c r="F17" s="28"/>
      <c r="G17" s="27"/>
      <c r="H17" s="26"/>
      <c r="I17" s="29"/>
      <c r="J17" s="28"/>
      <c r="K17" s="27"/>
      <c r="L17" s="26"/>
      <c r="M17" s="29"/>
      <c r="N17" s="28"/>
      <c r="O17" s="27"/>
      <c r="P17" s="26"/>
      <c r="Q17" s="12"/>
      <c r="R17" s="12"/>
    </row>
    <row r="18" spans="2:18" ht="21" customHeight="1" x14ac:dyDescent="0.3">
      <c r="B18" s="25"/>
      <c r="C18" s="27"/>
      <c r="D18" s="26"/>
      <c r="E18" s="29"/>
      <c r="F18" s="28"/>
      <c r="G18" s="27"/>
      <c r="H18" s="26"/>
      <c r="I18" s="29"/>
      <c r="J18" s="28"/>
      <c r="K18" s="27"/>
      <c r="L18" s="26"/>
      <c r="M18" s="29"/>
      <c r="N18" s="28"/>
      <c r="O18" s="27"/>
      <c r="P18" s="26"/>
      <c r="Q18" s="12"/>
      <c r="R18" s="12"/>
    </row>
    <row r="19" spans="2:18" ht="21" customHeight="1" x14ac:dyDescent="0.3">
      <c r="B19" s="25"/>
      <c r="C19" s="27"/>
      <c r="D19" s="26"/>
      <c r="E19" s="29"/>
      <c r="F19" s="28"/>
      <c r="G19" s="27"/>
      <c r="H19" s="26"/>
      <c r="I19" s="29"/>
      <c r="J19" s="28"/>
      <c r="K19" s="27"/>
      <c r="L19" s="26"/>
      <c r="M19" s="29"/>
      <c r="N19" s="28"/>
      <c r="O19" s="27"/>
      <c r="P19" s="26"/>
      <c r="Q19" s="12"/>
      <c r="R19" s="12"/>
    </row>
    <row r="20" spans="2:18" ht="21" customHeight="1" x14ac:dyDescent="0.3">
      <c r="B20" s="25"/>
      <c r="C20" s="27"/>
      <c r="D20" s="26"/>
      <c r="E20" s="29"/>
      <c r="F20" s="28"/>
      <c r="G20" s="27"/>
      <c r="H20" s="26"/>
      <c r="I20" s="29"/>
      <c r="J20" s="28"/>
      <c r="K20" s="27"/>
      <c r="L20" s="26"/>
      <c r="M20" s="29"/>
      <c r="N20" s="28"/>
      <c r="O20" s="27"/>
      <c r="P20" s="26"/>
      <c r="Q20" s="12"/>
      <c r="R20" s="12"/>
    </row>
    <row r="21" spans="2:18" ht="21" customHeight="1" x14ac:dyDescent="0.3">
      <c r="B21" s="25"/>
      <c r="C21" s="27"/>
      <c r="D21" s="26"/>
      <c r="E21" s="29"/>
      <c r="F21" s="28"/>
      <c r="G21" s="27"/>
      <c r="H21" s="26"/>
      <c r="I21" s="29"/>
      <c r="J21" s="28"/>
      <c r="K21" s="27"/>
      <c r="L21" s="26"/>
      <c r="M21" s="29"/>
      <c r="N21" s="28"/>
      <c r="O21" s="27"/>
      <c r="P21" s="26"/>
      <c r="Q21" s="12"/>
      <c r="R21" s="12"/>
    </row>
    <row r="22" spans="2:18" ht="21" customHeight="1" x14ac:dyDescent="0.3">
      <c r="B22" s="25"/>
      <c r="C22" s="27"/>
      <c r="D22" s="26"/>
      <c r="E22" s="29"/>
      <c r="F22" s="28"/>
      <c r="G22" s="27"/>
      <c r="H22" s="26"/>
      <c r="I22" s="29"/>
      <c r="J22" s="28"/>
      <c r="K22" s="27"/>
      <c r="L22" s="26"/>
      <c r="M22" s="29"/>
      <c r="N22" s="28"/>
      <c r="O22" s="27"/>
      <c r="P22" s="26"/>
    </row>
    <row r="23" spans="2:18" ht="21" customHeight="1" x14ac:dyDescent="0.3">
      <c r="B23" s="25"/>
      <c r="C23" s="27"/>
      <c r="D23" s="26"/>
      <c r="E23" s="27"/>
      <c r="F23" s="28"/>
      <c r="G23" s="27"/>
      <c r="H23" s="26"/>
      <c r="I23" s="29"/>
      <c r="J23" s="28"/>
      <c r="K23" s="27"/>
      <c r="L23" s="26"/>
      <c r="M23" s="29"/>
      <c r="N23" s="28"/>
      <c r="O23" s="27"/>
      <c r="P23" s="26"/>
    </row>
  </sheetData>
  <mergeCells count="12">
    <mergeCell ref="M3:N3"/>
    <mergeCell ref="O2:P2"/>
    <mergeCell ref="O4:P4"/>
    <mergeCell ref="C3:D3"/>
    <mergeCell ref="C2:D2"/>
    <mergeCell ref="O3:P3"/>
    <mergeCell ref="E2:F2"/>
    <mergeCell ref="G2:H2"/>
    <mergeCell ref="E3:F3"/>
    <mergeCell ref="G3:H3"/>
    <mergeCell ref="I3:J3"/>
    <mergeCell ref="K3:L3"/>
  </mergeCells>
  <dataValidations count="13">
    <dataValidation allowBlank="1" showInputMessage="1" showErrorMessage="1" prompt="Enter each chore tasks in this column." sqref="B4"/>
    <dataValidation allowBlank="1" showInputMessage="1" showErrorMessage="1" prompt="Double click cells under this column to mark tasks as completed." sqref="D4 F4 H4 J4 L4 N4"/>
    <dataValidation allowBlank="1" showInputMessage="1" showErrorMessage="1" prompt="In this column, enter the name of the person assigned to each chore task for Day 6." sqref="M4 O4"/>
    <dataValidation allowBlank="1" showInputMessage="1" showErrorMessage="1" prompt="In this column, enter the name of the person assigned to each chore task for Day 5." sqref="K4"/>
    <dataValidation allowBlank="1" showInputMessage="1" showErrorMessage="1" prompt="In this column, enter the name of the person assigned to each chore task for Day 4." sqref="I4"/>
    <dataValidation allowBlank="1" showInputMessage="1" showErrorMessage="1" prompt="In this column, enter the name of the person assigned to each chore task for Day 3." sqref="G4"/>
    <dataValidation allowBlank="1" showInputMessage="1" showErrorMessage="1" prompt="In this column, enter the name of the person assigned to each chore task for Day 2." sqref="E4"/>
    <dataValidation allowBlank="1" showInputMessage="1" showErrorMessage="1" prompt="In this column, enter the name of the person assigned to each chore task for Day 1." sqref="C4"/>
    <dataValidation allowBlank="1" showInputMessage="1" showErrorMessage="1" prompt="Enter first day of the week for chore schedule." sqref="C3"/>
    <dataValidation allowBlank="1" showInputMessage="1" showErrorMessage="1" promptTitle="Weekly Chore Schedule" prompt="_x000a_Enter a start date in cell C3. For each day in the table, there is a  'Who' column to assign each chore. To easily mark each task as completed, double click cells under Done columns." sqref="A1"/>
    <dataValidation allowBlank="1" showInputMessage="1" showErrorMessage="1" prompt="لطفا تاریخ را به میلادی وارد نمایید" sqref="B3 B9"/>
    <dataValidation type="list" allowBlank="1" showInputMessage="1" showErrorMessage="1" sqref="D5:D7 D10:D13 F6:F7 H6:H7 H10:H13 F10:F13">
      <formula1>"✔, "</formula1>
    </dataValidation>
    <dataValidation allowBlank="1" showInputMessage="1" showErrorMessage="1" prompt="در این بخش نام پروژه خود را بنویسید" sqref="E3:F3"/>
  </dataValidations>
  <printOptions horizontalCentered="1"/>
  <pageMargins left="0.7" right="0.7" top="0.75" bottom="0.75" header="0.3" footer="0.3"/>
  <pageSetup scale="93" fitToHeight="10"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DF48D241-0DFA-4322-83AC-65C385C3F9B6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D8:D9 F5 H5 J5:J23 L5:L23 N5:N23 P5:P23 D14:D23 F8:F9 H8:H9 H14:H23 F14:F23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sqref="A1:XFD1048576"/>
    </sheetView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0A8B6F-A245-4A02-AD66-F6A27855DC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D8B24C-3B85-4379-80DC-A0BB54E539A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A919527-0680-40C7-8319-A14A2B99B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BAZRAM MCFert- ENGLISH</vt:lpstr>
      <vt:lpstr>BAZRAM MCFert- FARSI</vt:lpstr>
      <vt:lpstr>Sheet1</vt:lpstr>
      <vt:lpstr>'BAZRAM MCFert- FARSI'!First_Day</vt:lpstr>
      <vt:lpstr>First_Day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2018-08-08T03:39:18Z</dcterms:created>
  <dcterms:modified xsi:type="dcterms:W3CDTF">2019-12-21T06:20:23Z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